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tabRatio="771" firstSheet="1" activeTab="1"/>
  </bookViews>
  <sheets>
    <sheet name="全市汇总表" sheetId="20" r:id="rId1"/>
    <sheet name="各区明细表（1-12）" sheetId="4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<sst xmlns="http://schemas.openxmlformats.org/spreadsheetml/2006/main" count="247" uniqueCount="49">
  <si>
    <t>2026年全市高危体育项目场所行政许可、备案汇总表</t>
  </si>
  <si>
    <t>序号</t>
  </si>
  <si>
    <t>时间</t>
  </si>
  <si>
    <t>项目</t>
  </si>
  <si>
    <t>游泳</t>
  </si>
  <si>
    <t>攀岩</t>
  </si>
  <si>
    <t>潜水</t>
  </si>
  <si>
    <t>滑雪</t>
  </si>
  <si>
    <t>新办</t>
  </si>
  <si>
    <t>续期</t>
  </si>
  <si>
    <t>变更</t>
  </si>
  <si>
    <t>补领</t>
  </si>
  <si>
    <t>注销</t>
  </si>
  <si>
    <t>备案</t>
  </si>
  <si>
    <t>1月</t>
  </si>
  <si>
    <t>2月</t>
  </si>
  <si>
    <t>3月</t>
  </si>
  <si>
    <t>4月</t>
  </si>
  <si>
    <t>5月</t>
  </si>
  <si>
    <t>6月</t>
  </si>
  <si>
    <t>/</t>
  </si>
  <si>
    <t>7月</t>
  </si>
  <si>
    <t>8月</t>
  </si>
  <si>
    <t>9月</t>
  </si>
  <si>
    <t>10月</t>
  </si>
  <si>
    <t>11月</t>
  </si>
  <si>
    <t>12月</t>
  </si>
  <si>
    <t>总计</t>
  </si>
  <si>
    <t>2026年各区高危体育项目场所行政许可、备案明细表（1-12月）</t>
  </si>
  <si>
    <t>区划</t>
  </si>
  <si>
    <t>各区小计</t>
  </si>
  <si>
    <t>浦东</t>
  </si>
  <si>
    <t>临港</t>
  </si>
  <si>
    <t>黄浦</t>
  </si>
  <si>
    <t>静安</t>
  </si>
  <si>
    <t>徐汇</t>
  </si>
  <si>
    <t>长宁</t>
  </si>
  <si>
    <t>普陀</t>
  </si>
  <si>
    <t>虹口</t>
  </si>
  <si>
    <t>杨浦</t>
  </si>
  <si>
    <t>宝山</t>
  </si>
  <si>
    <t>闵行</t>
  </si>
  <si>
    <t>嘉定</t>
  </si>
  <si>
    <t>金山</t>
  </si>
  <si>
    <t>松江</t>
  </si>
  <si>
    <t>青浦</t>
  </si>
  <si>
    <t>奉贤</t>
  </si>
  <si>
    <t>崇明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</si>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</sst>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1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workbookViewId="0">
      <selection activeCell="I19" sqref="I19"/>
    </sheetView>
  </sheetViews>
  <sheetFormatPr defaultColWidth="9" defaultRowHeight="13.5"/>
  <cols>
    <col min="1" max="26" width="5.00884955752212" customWidth="1"/>
  </cols>
  <sheetData>
    <row r="1" ht="54" customHeight="1" spans="1:26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ht="20" customHeight="1" spans="1:26">
      <c r="A2" s="23" t="s">
        <v>1</v>
      </c>
      <c r="B2" s="7" t="s">
        <v>2</v>
      </c>
      <c r="C2" s="7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24"/>
    </row>
    <row r="3" ht="20" customHeight="1" spans="1:26">
      <c r="A3" s="25"/>
      <c r="B3" s="12"/>
      <c r="C3" s="12" t="s">
        <v>4</v>
      </c>
      <c r="D3" s="12"/>
      <c r="E3" s="12"/>
      <c r="F3" s="12"/>
      <c r="G3" s="12"/>
      <c r="H3" s="12"/>
      <c r="I3" s="12" t="s">
        <v>5</v>
      </c>
      <c r="J3" s="12"/>
      <c r="K3" s="12"/>
      <c r="L3" s="12"/>
      <c r="M3" s="12"/>
      <c r="N3" s="12"/>
      <c r="O3" s="12" t="s">
        <v>6</v>
      </c>
      <c r="P3" s="12"/>
      <c r="Q3" s="12"/>
      <c r="R3" s="12"/>
      <c r="S3" s="12"/>
      <c r="T3" s="12"/>
      <c r="U3" s="12" t="s">
        <v>7</v>
      </c>
      <c r="V3" s="12"/>
      <c r="W3" s="12"/>
      <c r="X3" s="12"/>
      <c r="Y3" s="12"/>
      <c r="Z3" s="26"/>
    </row>
    <row r="4" ht="20" customHeight="1" spans="1:26">
      <c r="A4" s="25"/>
      <c r="B4" s="12"/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8</v>
      </c>
      <c r="P4" s="12" t="s">
        <v>9</v>
      </c>
      <c r="Q4" s="12" t="s">
        <v>10</v>
      </c>
      <c r="R4" s="12" t="s">
        <v>11</v>
      </c>
      <c r="S4" s="12" t="s">
        <v>12</v>
      </c>
      <c r="T4" s="12" t="s">
        <v>13</v>
      </c>
      <c r="U4" s="12" t="s">
        <v>8</v>
      </c>
      <c r="V4" s="12" t="s">
        <v>9</v>
      </c>
      <c r="W4" s="12" t="s">
        <v>10</v>
      </c>
      <c r="X4" s="12" t="s">
        <v>11</v>
      </c>
      <c r="Y4" s="12" t="s">
        <v>12</v>
      </c>
      <c r="Z4" s="26" t="s">
        <v>13</v>
      </c>
    </row>
    <row r="5" ht="20" customHeight="1" spans="1:26">
      <c r="A5" s="27">
        <v>1</v>
      </c>
      <c r="B5" s="28" t="s">
        <v>14</v>
      </c>
      <c r="C5" s="16">
        <v>12</v>
      </c>
      <c r="D5" s="16">
        <v>17</v>
      </c>
      <c r="E5" s="16">
        <v>15</v>
      </c>
      <c r="F5" s="16">
        <v>0</v>
      </c>
      <c r="G5" s="16">
        <v>8</v>
      </c>
      <c r="H5" s="16">
        <v>0</v>
      </c>
      <c r="I5" s="16">
        <v>7</v>
      </c>
      <c r="J5" s="16">
        <v>0</v>
      </c>
      <c r="K5" s="16">
        <v>1</v>
      </c>
      <c r="L5" s="16">
        <v>0</v>
      </c>
      <c r="M5" s="16">
        <v>1</v>
      </c>
      <c r="N5" s="16">
        <v>0</v>
      </c>
      <c r="O5" s="16">
        <v>2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7">
        <v>0</v>
      </c>
    </row>
    <row r="6" ht="20" customHeight="1" spans="1:26">
      <c r="A6" s="27">
        <v>2</v>
      </c>
      <c r="B6" s="28" t="s">
        <v>15</v>
      </c>
      <c r="C6" s="16">
        <v>2</v>
      </c>
      <c r="D6" s="16">
        <v>16</v>
      </c>
      <c r="E6" s="16">
        <v>5</v>
      </c>
      <c r="F6" s="16">
        <v>0</v>
      </c>
      <c r="G6" s="16">
        <v>5</v>
      </c>
      <c r="H6" s="16">
        <v>0</v>
      </c>
      <c r="I6" s="16">
        <v>4</v>
      </c>
      <c r="J6" s="16">
        <v>1</v>
      </c>
      <c r="K6" s="16">
        <v>0</v>
      </c>
      <c r="L6" s="16">
        <v>0</v>
      </c>
      <c r="M6" s="16">
        <v>1</v>
      </c>
      <c r="N6" s="16">
        <v>0</v>
      </c>
      <c r="O6" s="28">
        <v>1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9">
        <v>0</v>
      </c>
    </row>
    <row r="7" ht="20" customHeight="1" spans="1:26">
      <c r="A7" s="27">
        <v>3</v>
      </c>
      <c r="B7" s="28" t="s">
        <v>16</v>
      </c>
      <c r="C7" s="28">
        <v>13</v>
      </c>
      <c r="D7" s="28">
        <v>14</v>
      </c>
      <c r="E7" s="28">
        <v>8</v>
      </c>
      <c r="F7" s="28">
        <v>0</v>
      </c>
      <c r="G7" s="28">
        <v>7</v>
      </c>
      <c r="H7" s="28">
        <v>0</v>
      </c>
      <c r="I7" s="28">
        <v>5</v>
      </c>
      <c r="J7" s="28">
        <v>1</v>
      </c>
      <c r="K7" s="28">
        <v>0</v>
      </c>
      <c r="L7" s="28">
        <v>0</v>
      </c>
      <c r="M7" s="28">
        <v>1</v>
      </c>
      <c r="N7" s="28">
        <v>1</v>
      </c>
      <c r="O7" s="28">
        <v>3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8">
        <v>0</v>
      </c>
      <c r="Y7" s="28">
        <v>0</v>
      </c>
      <c r="Z7" s="29">
        <v>0</v>
      </c>
    </row>
    <row r="8" ht="20" customHeight="1" spans="1:26">
      <c r="A8" s="27">
        <v>4</v>
      </c>
      <c r="B8" s="28" t="s">
        <v>17</v>
      </c>
      <c r="C8" s="28">
        <v>31</v>
      </c>
      <c r="D8" s="28">
        <v>18</v>
      </c>
      <c r="E8" s="28">
        <v>11</v>
      </c>
      <c r="F8" s="28">
        <v>1</v>
      </c>
      <c r="G8" s="28">
        <v>6</v>
      </c>
      <c r="H8" s="28">
        <v>1</v>
      </c>
      <c r="I8" s="28">
        <v>7</v>
      </c>
      <c r="J8" s="28">
        <v>3</v>
      </c>
      <c r="K8" s="28">
        <v>1</v>
      </c>
      <c r="L8" s="28">
        <v>0</v>
      </c>
      <c r="M8" s="28">
        <v>0</v>
      </c>
      <c r="N8" s="28">
        <v>1</v>
      </c>
      <c r="O8" s="28">
        <v>1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  <c r="V8" s="28">
        <v>0</v>
      </c>
      <c r="W8" s="28">
        <v>0</v>
      </c>
      <c r="X8" s="28">
        <v>0</v>
      </c>
      <c r="Y8" s="28">
        <v>0</v>
      </c>
      <c r="Z8" s="29">
        <v>0</v>
      </c>
    </row>
    <row r="9" ht="20" customHeight="1" spans="1:26">
      <c r="A9" s="27">
        <v>5</v>
      </c>
      <c r="B9" s="28" t="s">
        <v>18</v>
      </c>
      <c r="C9" s="28">
        <v>10</v>
      </c>
      <c r="D9" s="28">
        <v>31</v>
      </c>
      <c r="E9" s="28">
        <v>13</v>
      </c>
      <c r="F9" s="28">
        <v>0</v>
      </c>
      <c r="G9" s="28">
        <v>4</v>
      </c>
      <c r="H9" s="28">
        <v>1</v>
      </c>
      <c r="I9" s="28">
        <v>2</v>
      </c>
      <c r="J9" s="28">
        <v>4</v>
      </c>
      <c r="K9" s="28">
        <v>1</v>
      </c>
      <c r="L9" s="28">
        <v>0</v>
      </c>
      <c r="M9" s="28">
        <v>0</v>
      </c>
      <c r="N9" s="28">
        <v>0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9">
        <v>0</v>
      </c>
    </row>
    <row r="10" ht="20" customHeight="1" spans="1:26">
      <c r="A10" s="27">
        <v>6</v>
      </c>
      <c r="B10" s="28" t="s">
        <v>19</v>
      </c>
      <c r="C10" s="28">
        <v>19</v>
      </c>
      <c r="D10" s="28">
        <v>31</v>
      </c>
      <c r="E10" s="28">
        <v>9</v>
      </c>
      <c r="F10" s="28" t="s">
        <v>20</v>
      </c>
      <c r="G10" s="28">
        <v>8</v>
      </c>
      <c r="H10" s="28" t="s">
        <v>20</v>
      </c>
      <c r="I10" s="28">
        <v>1</v>
      </c>
      <c r="J10" s="28">
        <v>5</v>
      </c>
      <c r="K10" s="28" t="s">
        <v>20</v>
      </c>
      <c r="L10" s="28" t="s">
        <v>20</v>
      </c>
      <c r="M10" s="28">
        <v>1</v>
      </c>
      <c r="N10" s="28">
        <v>1</v>
      </c>
      <c r="O10" s="28">
        <v>1</v>
      </c>
      <c r="P10" s="28" t="s">
        <v>20</v>
      </c>
      <c r="Q10" s="28">
        <v>1</v>
      </c>
      <c r="R10" s="28" t="s">
        <v>20</v>
      </c>
      <c r="S10" s="28" t="s">
        <v>20</v>
      </c>
      <c r="T10" s="28" t="s">
        <v>20</v>
      </c>
      <c r="U10" s="28" t="s">
        <v>20</v>
      </c>
      <c r="V10" s="28" t="s">
        <v>20</v>
      </c>
      <c r="W10" s="28" t="s">
        <v>20</v>
      </c>
      <c r="X10" s="28" t="s">
        <v>20</v>
      </c>
      <c r="Y10" s="28" t="s">
        <v>20</v>
      </c>
      <c r="Z10" s="29" t="s">
        <v>20</v>
      </c>
    </row>
    <row r="11" ht="20" customHeight="1" spans="1:26">
      <c r="A11" s="27">
        <v>7</v>
      </c>
      <c r="B11" s="28" t="s">
        <v>21</v>
      </c>
      <c r="C11" s="28">
        <v>32</v>
      </c>
      <c r="D11" s="28">
        <v>24</v>
      </c>
      <c r="E11" s="28">
        <v>17</v>
      </c>
      <c r="F11" s="28" t="s">
        <v>20</v>
      </c>
      <c r="G11" s="28">
        <v>6</v>
      </c>
      <c r="H11" s="28">
        <v>1</v>
      </c>
      <c r="I11" s="28">
        <v>3</v>
      </c>
      <c r="J11" s="28">
        <v>2</v>
      </c>
      <c r="K11" s="28" t="s">
        <v>20</v>
      </c>
      <c r="L11" s="28" t="s">
        <v>20</v>
      </c>
      <c r="M11" s="28">
        <v>1</v>
      </c>
      <c r="N11" s="28" t="s">
        <v>20</v>
      </c>
      <c r="O11" s="28" t="s">
        <v>20</v>
      </c>
      <c r="P11" s="28" t="s">
        <v>20</v>
      </c>
      <c r="Q11" s="28" t="s">
        <v>20</v>
      </c>
      <c r="R11" s="28" t="s">
        <v>20</v>
      </c>
      <c r="S11" s="28" t="s">
        <v>20</v>
      </c>
      <c r="T11" s="28" t="s">
        <v>20</v>
      </c>
      <c r="U11" s="28" t="s">
        <v>20</v>
      </c>
      <c r="V11" s="28" t="s">
        <v>20</v>
      </c>
      <c r="W11" s="28" t="s">
        <v>20</v>
      </c>
      <c r="X11" s="28" t="s">
        <v>20</v>
      </c>
      <c r="Y11" s="28" t="s">
        <v>20</v>
      </c>
      <c r="Z11" s="29" t="s">
        <v>20</v>
      </c>
    </row>
    <row r="12" ht="20" customHeight="1" spans="1:26">
      <c r="A12" s="27">
        <v>8</v>
      </c>
      <c r="B12" s="28" t="s">
        <v>22</v>
      </c>
      <c r="C12" s="28" t="s">
        <v>20</v>
      </c>
      <c r="D12" s="28" t="s">
        <v>20</v>
      </c>
      <c r="E12" s="28" t="s">
        <v>20</v>
      </c>
      <c r="F12" s="28" t="s">
        <v>20</v>
      </c>
      <c r="G12" s="28" t="s">
        <v>20</v>
      </c>
      <c r="H12" s="28" t="s">
        <v>20</v>
      </c>
      <c r="I12" s="28" t="s">
        <v>20</v>
      </c>
      <c r="J12" s="28" t="s">
        <v>20</v>
      </c>
      <c r="K12" s="28" t="s">
        <v>20</v>
      </c>
      <c r="L12" s="28" t="s">
        <v>20</v>
      </c>
      <c r="M12" s="28" t="s">
        <v>20</v>
      </c>
      <c r="N12" s="28" t="s">
        <v>20</v>
      </c>
      <c r="O12" s="28" t="s">
        <v>20</v>
      </c>
      <c r="P12" s="28" t="s">
        <v>20</v>
      </c>
      <c r="Q12" s="28" t="s">
        <v>20</v>
      </c>
      <c r="R12" s="28" t="s">
        <v>20</v>
      </c>
      <c r="S12" s="28" t="s">
        <v>20</v>
      </c>
      <c r="T12" s="28" t="s">
        <v>20</v>
      </c>
      <c r="U12" s="28" t="s">
        <v>20</v>
      </c>
      <c r="V12" s="28" t="s">
        <v>20</v>
      </c>
      <c r="W12" s="28" t="s">
        <v>20</v>
      </c>
      <c r="X12" s="28" t="s">
        <v>20</v>
      </c>
      <c r="Y12" s="28" t="s">
        <v>20</v>
      </c>
      <c r="Z12" s="29" t="s">
        <v>20</v>
      </c>
    </row>
    <row r="13" ht="20" customHeight="1" spans="1:26">
      <c r="A13" s="27">
        <v>9</v>
      </c>
      <c r="B13" s="28" t="s">
        <v>23</v>
      </c>
      <c r="C13" s="28" t="s">
        <v>20</v>
      </c>
      <c r="D13" s="28" t="s">
        <v>20</v>
      </c>
      <c r="E13" s="28" t="s">
        <v>20</v>
      </c>
      <c r="F13" s="28" t="s">
        <v>20</v>
      </c>
      <c r="G13" s="28" t="s">
        <v>20</v>
      </c>
      <c r="H13" s="28" t="s">
        <v>20</v>
      </c>
      <c r="I13" s="28" t="s">
        <v>20</v>
      </c>
      <c r="J13" s="28" t="s">
        <v>20</v>
      </c>
      <c r="K13" s="28" t="s">
        <v>20</v>
      </c>
      <c r="L13" s="28" t="s">
        <v>20</v>
      </c>
      <c r="M13" s="28" t="s">
        <v>20</v>
      </c>
      <c r="N13" s="28" t="s">
        <v>20</v>
      </c>
      <c r="O13" s="28" t="s">
        <v>20</v>
      </c>
      <c r="P13" s="28" t="s">
        <v>20</v>
      </c>
      <c r="Q13" s="28" t="s">
        <v>20</v>
      </c>
      <c r="R13" s="28" t="s">
        <v>20</v>
      </c>
      <c r="S13" s="28" t="s">
        <v>20</v>
      </c>
      <c r="T13" s="28" t="s">
        <v>20</v>
      </c>
      <c r="U13" s="28" t="s">
        <v>20</v>
      </c>
      <c r="V13" s="28" t="s">
        <v>20</v>
      </c>
      <c r="W13" s="28" t="s">
        <v>20</v>
      </c>
      <c r="X13" s="28" t="s">
        <v>20</v>
      </c>
      <c r="Y13" s="28" t="s">
        <v>20</v>
      </c>
      <c r="Z13" s="29" t="s">
        <v>20</v>
      </c>
    </row>
    <row r="14" ht="20" customHeight="1" spans="1:26">
      <c r="A14" s="27">
        <v>10</v>
      </c>
      <c r="B14" s="28" t="s">
        <v>24</v>
      </c>
      <c r="C14" s="28" t="s">
        <v>20</v>
      </c>
      <c r="D14" s="28" t="s">
        <v>20</v>
      </c>
      <c r="E14" s="28" t="s">
        <v>20</v>
      </c>
      <c r="F14" s="28" t="s">
        <v>20</v>
      </c>
      <c r="G14" s="28" t="s">
        <v>20</v>
      </c>
      <c r="H14" s="28" t="s">
        <v>20</v>
      </c>
      <c r="I14" s="28" t="s">
        <v>20</v>
      </c>
      <c r="J14" s="28" t="s">
        <v>20</v>
      </c>
      <c r="K14" s="28" t="s">
        <v>20</v>
      </c>
      <c r="L14" s="28" t="s">
        <v>20</v>
      </c>
      <c r="M14" s="28" t="s">
        <v>20</v>
      </c>
      <c r="N14" s="28" t="s">
        <v>20</v>
      </c>
      <c r="O14" s="28" t="s">
        <v>20</v>
      </c>
      <c r="P14" s="28" t="s">
        <v>20</v>
      </c>
      <c r="Q14" s="28" t="s">
        <v>20</v>
      </c>
      <c r="R14" s="28" t="s">
        <v>20</v>
      </c>
      <c r="S14" s="28" t="s">
        <v>20</v>
      </c>
      <c r="T14" s="28" t="s">
        <v>20</v>
      </c>
      <c r="U14" s="28" t="s">
        <v>20</v>
      </c>
      <c r="V14" s="28" t="s">
        <v>20</v>
      </c>
      <c r="W14" s="28" t="s">
        <v>20</v>
      </c>
      <c r="X14" s="28" t="s">
        <v>20</v>
      </c>
      <c r="Y14" s="28" t="s">
        <v>20</v>
      </c>
      <c r="Z14" s="29" t="s">
        <v>20</v>
      </c>
    </row>
    <row r="15" ht="20" customHeight="1" spans="1:26">
      <c r="A15" s="27">
        <v>11</v>
      </c>
      <c r="B15" s="28" t="s">
        <v>25</v>
      </c>
      <c r="C15" s="28" t="s">
        <v>20</v>
      </c>
      <c r="D15" s="28" t="s">
        <v>20</v>
      </c>
      <c r="E15" s="28" t="s">
        <v>20</v>
      </c>
      <c r="F15" s="28" t="s">
        <v>20</v>
      </c>
      <c r="G15" s="28" t="s">
        <v>20</v>
      </c>
      <c r="H15" s="28" t="s">
        <v>20</v>
      </c>
      <c r="I15" s="28" t="s">
        <v>20</v>
      </c>
      <c r="J15" s="28" t="s">
        <v>20</v>
      </c>
      <c r="K15" s="28" t="s">
        <v>20</v>
      </c>
      <c r="L15" s="28" t="s">
        <v>20</v>
      </c>
      <c r="M15" s="28" t="s">
        <v>20</v>
      </c>
      <c r="N15" s="28" t="s">
        <v>20</v>
      </c>
      <c r="O15" s="28" t="s">
        <v>20</v>
      </c>
      <c r="P15" s="28" t="s">
        <v>20</v>
      </c>
      <c r="Q15" s="28" t="s">
        <v>20</v>
      </c>
      <c r="R15" s="28" t="s">
        <v>20</v>
      </c>
      <c r="S15" s="28" t="s">
        <v>20</v>
      </c>
      <c r="T15" s="28" t="s">
        <v>20</v>
      </c>
      <c r="U15" s="28" t="s">
        <v>20</v>
      </c>
      <c r="V15" s="28" t="s">
        <v>20</v>
      </c>
      <c r="W15" s="28" t="s">
        <v>20</v>
      </c>
      <c r="X15" s="28" t="s">
        <v>20</v>
      </c>
      <c r="Y15" s="28" t="s">
        <v>20</v>
      </c>
      <c r="Z15" s="29" t="s">
        <v>20</v>
      </c>
    </row>
    <row r="16" ht="20" customHeight="1" spans="1:26">
      <c r="A16" s="27">
        <v>12</v>
      </c>
      <c r="B16" s="28" t="s">
        <v>26</v>
      </c>
      <c r="C16" s="28" t="s">
        <v>20</v>
      </c>
      <c r="D16" s="28" t="s">
        <v>20</v>
      </c>
      <c r="E16" s="28" t="s">
        <v>20</v>
      </c>
      <c r="F16" s="28" t="s">
        <v>20</v>
      </c>
      <c r="G16" s="28" t="s">
        <v>20</v>
      </c>
      <c r="H16" s="28" t="s">
        <v>20</v>
      </c>
      <c r="I16" s="28" t="s">
        <v>20</v>
      </c>
      <c r="J16" s="28" t="s">
        <v>20</v>
      </c>
      <c r="K16" s="28" t="s">
        <v>20</v>
      </c>
      <c r="L16" s="28" t="s">
        <v>20</v>
      </c>
      <c r="M16" s="28" t="s">
        <v>20</v>
      </c>
      <c r="N16" s="28" t="s">
        <v>20</v>
      </c>
      <c r="O16" s="28" t="s">
        <v>20</v>
      </c>
      <c r="P16" s="28" t="s">
        <v>20</v>
      </c>
      <c r="Q16" s="28" t="s">
        <v>20</v>
      </c>
      <c r="R16" s="28" t="s">
        <v>20</v>
      </c>
      <c r="S16" s="28" t="s">
        <v>20</v>
      </c>
      <c r="T16" s="28" t="s">
        <v>20</v>
      </c>
      <c r="U16" s="28" t="s">
        <v>20</v>
      </c>
      <c r="V16" s="28" t="s">
        <v>20</v>
      </c>
      <c r="W16" s="28" t="s">
        <v>20</v>
      </c>
      <c r="X16" s="28" t="s">
        <v>20</v>
      </c>
      <c r="Y16" s="28" t="s">
        <v>20</v>
      </c>
      <c r="Z16" s="29" t="s">
        <v>20</v>
      </c>
    </row>
    <row r="17" ht="20" customHeight="1" spans="1:26">
      <c r="A17" s="30">
        <v>13</v>
      </c>
      <c r="B17" s="31" t="s">
        <v>27</v>
      </c>
      <c r="C17" s="31">
        <f t="shared" ref="C17:Z17" si="0">SUM(C5:C16)</f>
        <v>119</v>
      </c>
      <c r="D17" s="31">
        <f t="shared" si="0"/>
        <v>151</v>
      </c>
      <c r="E17" s="31">
        <f t="shared" si="0"/>
        <v>78</v>
      </c>
      <c r="F17" s="31">
        <f t="shared" si="0"/>
        <v>1</v>
      </c>
      <c r="G17" s="31">
        <f t="shared" si="0"/>
        <v>44</v>
      </c>
      <c r="H17" s="31">
        <f t="shared" si="0"/>
        <v>3</v>
      </c>
      <c r="I17" s="31">
        <f t="shared" si="0"/>
        <v>29</v>
      </c>
      <c r="J17" s="31">
        <f t="shared" si="0"/>
        <v>16</v>
      </c>
      <c r="K17" s="31">
        <f t="shared" si="0"/>
        <v>3</v>
      </c>
      <c r="L17" s="31">
        <f t="shared" si="0"/>
        <v>0</v>
      </c>
      <c r="M17" s="31">
        <f t="shared" si="0"/>
        <v>5</v>
      </c>
      <c r="N17" s="31">
        <f t="shared" si="0"/>
        <v>3</v>
      </c>
      <c r="O17" s="31">
        <f t="shared" si="0"/>
        <v>8</v>
      </c>
      <c r="P17" s="31">
        <f t="shared" si="0"/>
        <v>0</v>
      </c>
      <c r="Q17" s="31">
        <f t="shared" si="0"/>
        <v>1</v>
      </c>
      <c r="R17" s="31">
        <f t="shared" si="0"/>
        <v>0</v>
      </c>
      <c r="S17" s="31">
        <f t="shared" si="0"/>
        <v>0</v>
      </c>
      <c r="T17" s="31">
        <f t="shared" si="0"/>
        <v>0</v>
      </c>
      <c r="U17" s="31">
        <f t="shared" si="0"/>
        <v>0</v>
      </c>
      <c r="V17" s="31">
        <f t="shared" si="0"/>
        <v>0</v>
      </c>
      <c r="W17" s="31">
        <f t="shared" si="0"/>
        <v>0</v>
      </c>
      <c r="X17" s="31">
        <f t="shared" si="0"/>
        <v>0</v>
      </c>
      <c r="Y17" s="31">
        <f t="shared" si="0"/>
        <v>0</v>
      </c>
      <c r="Z17" s="32">
        <f t="shared" si="0"/>
        <v>0</v>
      </c>
    </row>
    <row r="18" spans="1:26">
      <c r="C18">
        <f>C17+D17+E17+F17+G17+H17+I17+J17+K17+L17+M17+N17+O17+P17+Q17+R17+S17+T17+U17+V17+W17+X17+Y17+Z17</f>
        <v>461</v>
      </c>
    </row>
  </sheetData>
  <mergeCells count="8">
    <mergeCell ref="A1:Z1"/>
    <mergeCell ref="C2:Z2"/>
    <mergeCell ref="C3:H3"/>
    <mergeCell ref="I3:N3"/>
    <mergeCell ref="O3:T3"/>
    <mergeCell ref="U3:Z3"/>
    <mergeCell ref="A2:A4"/>
    <mergeCell ref="B2:B4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3"/>
  <sheetViews>
    <sheetView tabSelected="1" zoomScale="130" zoomScaleNormal="130" topLeftCell="A3" workbookViewId="0">
      <selection activeCell="N25" sqref="N25"/>
    </sheetView>
  </sheetViews>
  <sheetFormatPr defaultColWidth="9" defaultRowHeight="13.5"/>
  <cols>
    <col min="1" max="1" width="4.3716814159292" style="1" customWidth="1"/>
    <col min="2" max="2" width="5.50442477876106" customWidth="1"/>
    <col min="3" max="3" width="4.92920353982301" customWidth="1"/>
    <col min="4" max="4" width="4.92920353982301" style="1" customWidth="1"/>
    <col min="5" max="8" width="4.92920353982301" customWidth="1"/>
    <col min="9" max="14" width="4.92920353982301" style="1" customWidth="1"/>
    <col min="15" max="26" width="4.92920353982301" customWidth="1"/>
    <col min="27" max="27" width="5.50442477876106" style="3" customWidth="1"/>
  </cols>
  <sheetData>
    <row r="1" ht="28.5" spans="1:27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>
      <c r="A2" s="5" t="s">
        <v>1</v>
      </c>
      <c r="B2" s="6" t="s">
        <v>29</v>
      </c>
      <c r="C2" s="7" t="s">
        <v>3</v>
      </c>
      <c r="D2" s="8"/>
      <c r="E2" s="7"/>
      <c r="F2" s="7"/>
      <c r="G2" s="7"/>
      <c r="H2" s="7"/>
      <c r="I2" s="8"/>
      <c r="J2" s="8"/>
      <c r="K2" s="8"/>
      <c r="L2" s="8"/>
      <c r="M2" s="8"/>
      <c r="N2" s="8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9" t="s">
        <v>30</v>
      </c>
    </row>
    <row r="3" spans="1:27">
      <c r="A3" s="10"/>
      <c r="B3" s="11"/>
      <c r="C3" s="12" t="s">
        <v>4</v>
      </c>
      <c r="D3" s="13"/>
      <c r="E3" s="12"/>
      <c r="F3" s="12"/>
      <c r="G3" s="12"/>
      <c r="H3" s="12"/>
      <c r="I3" s="13" t="s">
        <v>5</v>
      </c>
      <c r="J3" s="13"/>
      <c r="K3" s="13"/>
      <c r="L3" s="13"/>
      <c r="M3" s="13"/>
      <c r="N3" s="13"/>
      <c r="O3" s="12" t="s">
        <v>6</v>
      </c>
      <c r="P3" s="12"/>
      <c r="Q3" s="12"/>
      <c r="R3" s="12"/>
      <c r="S3" s="12"/>
      <c r="T3" s="12"/>
      <c r="U3" s="12" t="s">
        <v>7</v>
      </c>
      <c r="V3" s="12"/>
      <c r="W3" s="12"/>
      <c r="X3" s="12"/>
      <c r="Y3" s="12"/>
      <c r="Z3" s="12"/>
      <c r="AA3" s="14"/>
    </row>
    <row r="4" spans="1:27">
      <c r="A4" s="10"/>
      <c r="B4" s="11"/>
      <c r="C4" s="12" t="s">
        <v>8</v>
      </c>
      <c r="D4" s="13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O4" s="12" t="s">
        <v>8</v>
      </c>
      <c r="P4" s="12" t="s">
        <v>9</v>
      </c>
      <c r="Q4" s="12" t="s">
        <v>10</v>
      </c>
      <c r="R4" s="12" t="s">
        <v>11</v>
      </c>
      <c r="S4" s="12" t="s">
        <v>12</v>
      </c>
      <c r="T4" s="12" t="s">
        <v>13</v>
      </c>
      <c r="U4" s="12" t="s">
        <v>8</v>
      </c>
      <c r="V4" s="12" t="s">
        <v>9</v>
      </c>
      <c r="W4" s="12" t="s">
        <v>10</v>
      </c>
      <c r="X4" s="12" t="s">
        <v>11</v>
      </c>
      <c r="Y4" s="12" t="s">
        <v>12</v>
      </c>
      <c r="Z4" s="12" t="s">
        <v>13</v>
      </c>
      <c r="AA4" s="14"/>
    </row>
    <row r="5" s="1" customFormat="1" spans="1:27">
      <c r="A5" s="15">
        <v>1</v>
      </c>
      <c r="B5" s="16" t="s">
        <v>31</v>
      </c>
      <c r="C5" s="16">
        <v>30</v>
      </c>
      <c r="D5" s="16">
        <v>23</v>
      </c>
      <c r="E5" s="16">
        <v>21</v>
      </c>
      <c r="F5" s="16">
        <v>1</v>
      </c>
      <c r="G5" s="16">
        <v>8</v>
      </c>
      <c r="H5" s="16">
        <v>0</v>
      </c>
      <c r="I5" s="16">
        <v>7</v>
      </c>
      <c r="J5" s="16">
        <v>2</v>
      </c>
      <c r="K5" s="16">
        <v>0</v>
      </c>
      <c r="L5" s="16">
        <v>0</v>
      </c>
      <c r="M5" s="16">
        <v>1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7">
        <f t="shared" ref="AA5:AA21" si="0">SUM(C5:Z5)</f>
        <v>93</v>
      </c>
    </row>
    <row r="6" s="1" customFormat="1" spans="1:27">
      <c r="A6" s="15">
        <v>2</v>
      </c>
      <c r="B6" s="16" t="s">
        <v>32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1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7">
        <f t="shared" si="0"/>
        <v>1</v>
      </c>
    </row>
    <row r="7" s="1" customFormat="1" spans="1:27">
      <c r="A7" s="15">
        <v>3</v>
      </c>
      <c r="B7" s="16" t="s">
        <v>33</v>
      </c>
      <c r="C7" s="16">
        <v>4</v>
      </c>
      <c r="D7" s="16">
        <v>12</v>
      </c>
      <c r="E7" s="16">
        <v>9</v>
      </c>
      <c r="F7" s="16">
        <v>0</v>
      </c>
      <c r="G7" s="16">
        <v>1</v>
      </c>
      <c r="H7" s="16">
        <v>0</v>
      </c>
      <c r="I7" s="16">
        <v>2</v>
      </c>
      <c r="J7" s="16">
        <v>1</v>
      </c>
      <c r="K7" s="16">
        <v>0</v>
      </c>
      <c r="L7" s="16">
        <v>0</v>
      </c>
      <c r="M7" s="16">
        <v>0</v>
      </c>
      <c r="N7" s="16">
        <v>1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7">
        <f t="shared" si="0"/>
        <v>30</v>
      </c>
    </row>
    <row r="8" s="1" customFormat="1" spans="1:27">
      <c r="A8" s="15">
        <v>4</v>
      </c>
      <c r="B8" s="16" t="s">
        <v>34</v>
      </c>
      <c r="C8" s="16">
        <v>2</v>
      </c>
      <c r="D8" s="16">
        <v>4</v>
      </c>
      <c r="E8" s="16">
        <v>3</v>
      </c>
      <c r="F8" s="16">
        <v>0</v>
      </c>
      <c r="G8" s="16">
        <v>1</v>
      </c>
      <c r="H8" s="16">
        <v>0</v>
      </c>
      <c r="I8" s="16">
        <v>0</v>
      </c>
      <c r="J8" s="16">
        <v>1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7">
        <f t="shared" si="0"/>
        <v>11</v>
      </c>
    </row>
    <row r="9" s="1" customFormat="1" spans="1:27">
      <c r="A9" s="15">
        <v>5</v>
      </c>
      <c r="B9" s="16" t="s">
        <v>35</v>
      </c>
      <c r="C9" s="16">
        <v>6</v>
      </c>
      <c r="D9" s="16">
        <v>6</v>
      </c>
      <c r="E9" s="16">
        <v>3</v>
      </c>
      <c r="F9" s="16">
        <v>0</v>
      </c>
      <c r="G9" s="16">
        <v>5</v>
      </c>
      <c r="H9" s="16">
        <v>0</v>
      </c>
      <c r="I9" s="16">
        <v>2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7">
        <f t="shared" si="0"/>
        <v>22</v>
      </c>
    </row>
    <row r="10" s="1" customFormat="1" spans="1:27">
      <c r="A10" s="15">
        <v>6</v>
      </c>
      <c r="B10" s="16" t="s">
        <v>36</v>
      </c>
      <c r="C10" s="16">
        <v>3</v>
      </c>
      <c r="D10" s="16">
        <v>2</v>
      </c>
      <c r="E10" s="16">
        <v>4</v>
      </c>
      <c r="F10" s="16">
        <v>0</v>
      </c>
      <c r="G10" s="16">
        <v>1</v>
      </c>
      <c r="H10" s="16">
        <v>0</v>
      </c>
      <c r="I10" s="16">
        <v>4</v>
      </c>
      <c r="J10" s="16">
        <v>1</v>
      </c>
      <c r="K10" s="16">
        <v>1</v>
      </c>
      <c r="L10" s="16">
        <v>0</v>
      </c>
      <c r="M10" s="16">
        <v>1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7">
        <f t="shared" si="0"/>
        <v>17</v>
      </c>
    </row>
    <row r="11" s="1" customFormat="1" spans="1:27">
      <c r="A11" s="15">
        <v>7</v>
      </c>
      <c r="B11" s="16" t="s">
        <v>37</v>
      </c>
      <c r="C11" s="16">
        <v>6</v>
      </c>
      <c r="D11" s="16">
        <v>5</v>
      </c>
      <c r="E11" s="16">
        <v>2</v>
      </c>
      <c r="F11" s="16">
        <v>0</v>
      </c>
      <c r="G11" s="16">
        <v>1</v>
      </c>
      <c r="H11" s="16">
        <v>1</v>
      </c>
      <c r="I11" s="16">
        <v>1</v>
      </c>
      <c r="J11" s="16">
        <v>1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7">
        <f t="shared" si="0"/>
        <v>17</v>
      </c>
    </row>
    <row r="12" s="1" customFormat="1" spans="1:27">
      <c r="A12" s="15">
        <v>8</v>
      </c>
      <c r="B12" s="16" t="s">
        <v>38</v>
      </c>
      <c r="C12" s="16">
        <v>0</v>
      </c>
      <c r="D12" s="16">
        <v>1</v>
      </c>
      <c r="E12" s="16">
        <v>1</v>
      </c>
      <c r="F12" s="16">
        <v>0</v>
      </c>
      <c r="G12" s="16">
        <v>0</v>
      </c>
      <c r="H12" s="16">
        <v>1</v>
      </c>
      <c r="I12" s="16">
        <v>3</v>
      </c>
      <c r="J12" s="16">
        <v>1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7">
        <f t="shared" si="0"/>
        <v>7</v>
      </c>
    </row>
    <row r="13" s="1" customFormat="1" spans="1:27">
      <c r="A13" s="15">
        <v>9</v>
      </c>
      <c r="B13" s="16" t="s">
        <v>39</v>
      </c>
      <c r="C13" s="16">
        <v>9</v>
      </c>
      <c r="D13" s="16">
        <v>15</v>
      </c>
      <c r="E13" s="16">
        <v>5</v>
      </c>
      <c r="F13" s="16">
        <v>0</v>
      </c>
      <c r="G13" s="16">
        <v>9</v>
      </c>
      <c r="H13" s="16">
        <v>0</v>
      </c>
      <c r="I13" s="16">
        <v>1</v>
      </c>
      <c r="J13" s="16">
        <v>1</v>
      </c>
      <c r="K13" s="16">
        <v>0</v>
      </c>
      <c r="L13" s="16">
        <v>0</v>
      </c>
      <c r="M13" s="16">
        <v>0</v>
      </c>
      <c r="N13" s="16">
        <v>0</v>
      </c>
      <c r="O13" s="16">
        <v>2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7">
        <f t="shared" si="0"/>
        <v>42</v>
      </c>
    </row>
    <row r="14" s="1" customFormat="1" spans="1:27">
      <c r="A14" s="15">
        <v>10</v>
      </c>
      <c r="B14" s="16" t="s">
        <v>40</v>
      </c>
      <c r="C14" s="16">
        <v>17</v>
      </c>
      <c r="D14" s="16">
        <v>21</v>
      </c>
      <c r="E14" s="16">
        <v>3</v>
      </c>
      <c r="F14" s="16">
        <v>0</v>
      </c>
      <c r="G14" s="16">
        <v>6</v>
      </c>
      <c r="H14" s="16">
        <v>1</v>
      </c>
      <c r="I14" s="16">
        <v>2</v>
      </c>
      <c r="J14" s="16">
        <v>4</v>
      </c>
      <c r="K14" s="16">
        <v>0</v>
      </c>
      <c r="L14" s="16">
        <v>0</v>
      </c>
      <c r="M14" s="16">
        <v>0</v>
      </c>
      <c r="N14" s="16">
        <v>0</v>
      </c>
      <c r="O14" s="16">
        <v>2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7">
        <f t="shared" si="0"/>
        <v>56</v>
      </c>
    </row>
    <row r="15" s="1" customFormat="1" spans="1:27">
      <c r="A15" s="15">
        <v>11</v>
      </c>
      <c r="B15" s="16" t="s">
        <v>41</v>
      </c>
      <c r="C15" s="16">
        <v>9</v>
      </c>
      <c r="D15" s="16">
        <v>14</v>
      </c>
      <c r="E15" s="16">
        <v>6</v>
      </c>
      <c r="F15" s="16">
        <v>0</v>
      </c>
      <c r="G15" s="16">
        <v>7</v>
      </c>
      <c r="H15" s="16">
        <v>0</v>
      </c>
      <c r="I15" s="16">
        <v>4</v>
      </c>
      <c r="J15" s="16">
        <v>0</v>
      </c>
      <c r="K15" s="16">
        <v>0</v>
      </c>
      <c r="L15" s="16">
        <v>0</v>
      </c>
      <c r="M15" s="16">
        <v>2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7">
        <f t="shared" si="0"/>
        <v>42</v>
      </c>
    </row>
    <row r="16" s="1" customFormat="1" spans="1:27">
      <c r="A16" s="15">
        <v>12</v>
      </c>
      <c r="B16" s="16" t="s">
        <v>42</v>
      </c>
      <c r="C16" s="16">
        <v>8</v>
      </c>
      <c r="D16" s="16">
        <v>20</v>
      </c>
      <c r="E16" s="16">
        <v>9</v>
      </c>
      <c r="F16" s="16">
        <v>0</v>
      </c>
      <c r="G16" s="16">
        <v>1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1</v>
      </c>
      <c r="P16" s="16">
        <v>0</v>
      </c>
      <c r="Q16" s="16">
        <v>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7">
        <f t="shared" si="0"/>
        <v>41</v>
      </c>
    </row>
    <row r="17" s="1" customFormat="1" spans="1:27">
      <c r="A17" s="15">
        <v>13</v>
      </c>
      <c r="B17" s="16" t="s">
        <v>43</v>
      </c>
      <c r="C17" s="16">
        <v>3</v>
      </c>
      <c r="D17" s="16">
        <v>4</v>
      </c>
      <c r="E17" s="16">
        <v>1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7">
        <f t="shared" si="0"/>
        <v>8</v>
      </c>
    </row>
    <row r="18" s="1" customFormat="1" spans="1:27">
      <c r="A18" s="15">
        <v>14</v>
      </c>
      <c r="B18" s="16" t="s">
        <v>44</v>
      </c>
      <c r="C18" s="16">
        <v>11</v>
      </c>
      <c r="D18" s="16">
        <v>2</v>
      </c>
      <c r="E18" s="16">
        <v>6</v>
      </c>
      <c r="F18" s="16">
        <v>0</v>
      </c>
      <c r="G18" s="16">
        <v>2</v>
      </c>
      <c r="H18" s="16">
        <v>0</v>
      </c>
      <c r="I18" s="16">
        <v>1</v>
      </c>
      <c r="J18" s="16">
        <v>3</v>
      </c>
      <c r="K18" s="16">
        <v>1</v>
      </c>
      <c r="L18" s="16">
        <v>0</v>
      </c>
      <c r="M18" s="16">
        <v>0</v>
      </c>
      <c r="N18" s="16">
        <v>0</v>
      </c>
      <c r="O18" s="16">
        <v>1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7">
        <f t="shared" si="0"/>
        <v>27</v>
      </c>
    </row>
    <row r="19" s="1" customFormat="1" spans="1:27">
      <c r="A19" s="15">
        <v>15</v>
      </c>
      <c r="B19" s="16" t="s">
        <v>45</v>
      </c>
      <c r="C19" s="16">
        <v>8</v>
      </c>
      <c r="D19" s="16">
        <v>18</v>
      </c>
      <c r="E19" s="16">
        <v>2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1</v>
      </c>
      <c r="L19" s="16">
        <v>0</v>
      </c>
      <c r="M19" s="16">
        <v>0</v>
      </c>
      <c r="N19" s="16">
        <v>1</v>
      </c>
      <c r="O19" s="16">
        <v>1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7">
        <f t="shared" si="0"/>
        <v>31</v>
      </c>
    </row>
    <row r="20" s="1" customFormat="1" spans="1:27">
      <c r="A20" s="15">
        <v>16</v>
      </c>
      <c r="B20" s="16" t="s">
        <v>46</v>
      </c>
      <c r="C20" s="16">
        <v>3</v>
      </c>
      <c r="D20" s="16">
        <v>4</v>
      </c>
      <c r="E20" s="16">
        <v>2</v>
      </c>
      <c r="F20" s="16">
        <v>0</v>
      </c>
      <c r="G20" s="16">
        <v>3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7">
        <f t="shared" si="0"/>
        <v>12</v>
      </c>
    </row>
    <row r="21" s="1" customFormat="1" spans="1:27">
      <c r="A21" s="15">
        <v>17</v>
      </c>
      <c r="B21" s="16" t="s">
        <v>47</v>
      </c>
      <c r="C21" s="16">
        <v>1</v>
      </c>
      <c r="D21" s="16">
        <v>1</v>
      </c>
      <c r="E21" s="16">
        <v>1</v>
      </c>
      <c r="F21" s="16">
        <v>0</v>
      </c>
      <c r="G21" s="16">
        <v>0</v>
      </c>
      <c r="H21" s="16">
        <v>0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7">
        <f t="shared" si="0"/>
        <v>4</v>
      </c>
    </row>
    <row r="22" s="1" customFormat="1" spans="1:27">
      <c r="A22" s="15">
        <v>18</v>
      </c>
      <c r="B22" s="16" t="s">
        <v>48</v>
      </c>
      <c r="C22" s="16">
        <f t="shared" ref="C22:Z22" si="1">SUM(C5:C21)</f>
        <v>120</v>
      </c>
      <c r="D22" s="16">
        <f t="shared" si="1"/>
        <v>152</v>
      </c>
      <c r="E22" s="16">
        <f t="shared" si="1"/>
        <v>78</v>
      </c>
      <c r="F22" s="16">
        <f t="shared" si="1"/>
        <v>1</v>
      </c>
      <c r="G22" s="16">
        <f t="shared" si="1"/>
        <v>45</v>
      </c>
      <c r="H22" s="16">
        <f t="shared" si="1"/>
        <v>3</v>
      </c>
      <c r="I22" s="16">
        <f t="shared" si="1"/>
        <v>28</v>
      </c>
      <c r="J22" s="16">
        <f t="shared" si="1"/>
        <v>15</v>
      </c>
      <c r="K22" s="16">
        <f t="shared" si="1"/>
        <v>3</v>
      </c>
      <c r="L22" s="16">
        <f t="shared" si="1"/>
        <v>0</v>
      </c>
      <c r="M22" s="16">
        <f t="shared" si="1"/>
        <v>4</v>
      </c>
      <c r="N22" s="16">
        <f t="shared" si="1"/>
        <v>3</v>
      </c>
      <c r="O22" s="16">
        <f t="shared" si="1"/>
        <v>8</v>
      </c>
      <c r="P22" s="16">
        <f t="shared" si="1"/>
        <v>0</v>
      </c>
      <c r="Q22" s="16">
        <f t="shared" si="1"/>
        <v>1</v>
      </c>
      <c r="R22" s="16">
        <f t="shared" si="1"/>
        <v>0</v>
      </c>
      <c r="S22" s="16">
        <f t="shared" si="1"/>
        <v>0</v>
      </c>
      <c r="T22" s="16">
        <f t="shared" si="1"/>
        <v>0</v>
      </c>
      <c r="U22" s="16">
        <f t="shared" si="1"/>
        <v>0</v>
      </c>
      <c r="V22" s="16">
        <f t="shared" si="1"/>
        <v>0</v>
      </c>
      <c r="W22" s="16">
        <f t="shared" si="1"/>
        <v>0</v>
      </c>
      <c r="X22" s="16">
        <f t="shared" si="1"/>
        <v>0</v>
      </c>
      <c r="Y22" s="16">
        <f t="shared" si="1"/>
        <v>0</v>
      </c>
      <c r="Z22" s="16">
        <f t="shared" si="1"/>
        <v>0</v>
      </c>
      <c r="AA22" s="18">
        <f>AA5+AA6+AA7+AA8+AA9+AA10+AA11+AA12+AA13+AA14+AA15+AA16+AA17+AA18+AA19+AA20+AA21</f>
        <v>461</v>
      </c>
    </row>
    <row r="23" s="2" customFormat="1" ht="14.25" spans="1:27">
      <c r="A23" s="19">
        <v>19</v>
      </c>
      <c r="B23" s="20" t="s">
        <v>27</v>
      </c>
      <c r="C23" s="20">
        <f>C22+D22+E22+F22+G22+H22+I22+J22+K22+L22+M22+N22+O22+P22+Q22+R22+S22+T22+U22+V22+W22+X22+Y22+Z22</f>
        <v>461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1"/>
    </row>
  </sheetData>
  <mergeCells count="11">
    <mergeCell ref="A1:AA1"/>
    <mergeCell ref="C2:Z2"/>
    <mergeCell ref="C3:H3"/>
    <mergeCell ref="I3:N3"/>
    <mergeCell ref="O3:T3"/>
    <mergeCell ref="U3:Z3"/>
    <mergeCell ref="C23:Z23"/>
    <mergeCell ref="A2:A4"/>
    <mergeCell ref="B2:B4"/>
    <mergeCell ref="AA2:AA4"/>
    <mergeCell ref="AA22:AA2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全市汇总表</vt:lpstr>
      <vt:lpstr>各区明细表（1-12）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雨与阳光一样长</cp:lastModifiedBy>
  <dcterms:created xsi:type="dcterms:W3CDTF">2006-09-13T11:21:00Z</dcterms:created>
  <dcterms:modified xsi:type="dcterms:W3CDTF">2026-08-06T03:40:31Z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02CEADC08D644B6F9AB3088B49C60325_13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